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<sst xmlns="http://schemas.openxmlformats.org/spreadsheetml/2006/main" count="48" uniqueCount="48">
  <si>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</si>
  <si>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GPH050</t>
  </si>
  <si>
    <t xml:space="preserve">m²</t>
  </si>
  <si>
    <t xml:space="preserve">Système de plancher intermédiaire unidirectionnel "PLANCHERS ACOR".</t>
  </si>
  <si>
    <r>
      <rPr>
        <sz val="8.25"/>
        <color rgb="FF000000"/>
        <rFont val="Arial"/>
        <family val="2"/>
      </rPr>
      <t xml:space="preserve">Plancher intermédiaire, système </t>
    </r>
    <r>
      <rPr>
        <b/>
        <sz val="8.25"/>
        <color rgb="FF000000"/>
        <rFont val="Arial"/>
        <family val="2"/>
      </rPr>
      <t xml:space="preserve">EcoB</t>
    </r>
    <r>
      <rPr>
        <sz val="8.25"/>
        <color rgb="FF000000"/>
        <rFont val="Arial"/>
        <family val="2"/>
      </rPr>
      <t xml:space="preserve"> "PLANCHERS ACOR", en béton armé, hauteur libre d'étage </t>
    </r>
    <r>
      <rPr>
        <b/>
        <sz val="8.25"/>
        <color rgb="FF000000"/>
        <rFont val="Arial"/>
        <family val="2"/>
      </rPr>
      <t xml:space="preserve">jusqu'à 3 m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20=16+4</t>
    </r>
    <r>
      <rPr>
        <sz val="8.25"/>
        <color rgb="FF000000"/>
        <rFont val="Arial"/>
        <family val="2"/>
      </rPr>
      <t xml:space="preserve"> cm d'épaisseur,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cm d'entraxe et </t>
    </r>
    <r>
      <rPr>
        <b/>
        <sz val="8.25"/>
        <color rgb="FF000000"/>
        <rFont val="Arial"/>
        <family val="2"/>
      </rPr>
      <t xml:space="preserve">0,15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m²K/W</t>
    </r>
    <r>
      <rPr>
        <sz val="8.25"/>
        <color rgb="FF000000"/>
        <rFont val="Arial"/>
        <family val="2"/>
      </rPr>
      <t xml:space="preserve"> de résistance thermique, réalisé avec: </t>
    </r>
    <r>
      <rPr>
        <b/>
        <sz val="8.25"/>
        <color rgb="FF000000"/>
        <rFont val="Arial"/>
        <family val="2"/>
      </rPr>
      <t xml:space="preserve">0,071</t>
    </r>
    <r>
      <rPr>
        <sz val="8.25"/>
        <color rgb="FF000000"/>
        <rFont val="Arial"/>
        <family val="2"/>
      </rPr>
      <t xml:space="preserve"> m³/m² de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 et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kg/m² d'acier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poutrelles treillis, gamme R "PLANCHERS ACOR"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entrevous en béton, 52x25x16 cm, de 16 cm de hauteur coffrante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treillis soudé PAF C en acier Fe E 500</t>
    </r>
    <r>
      <rPr>
        <sz val="8.25"/>
        <color rgb="FF000000"/>
        <rFont val="Arial"/>
        <family val="2"/>
      </rPr>
      <t xml:space="preserve">. Système compatible avec les rupteurs RKT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</si>
  <si>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</si>
  <si>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</si>
  <si>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</si>
  <si>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</si>
  <si>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</si>
  <si>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</si>
  <si>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mt07bho200c</t>
  </si>
  <si>
    <t xml:space="preserve">Entrevous en béton, pour "PLANCHERS ACOR", 52x25x16 cm, de 16 cm de hauteur coffrante, pour un entraxe de poutrelles de 60 cm, selon NF EN 15037-2, y compris les pièces spéciales.</t>
  </si>
  <si>
    <t xml:space="preserve">U</t>
  </si>
  <si>
    <t xml:space="preserve">mt07vaa020a</t>
  </si>
  <si>
    <t xml:space="preserve">Poutrelle treillis, gamme R "PLANCHERS ACOR", de 13 cm de hauteur, avec deux barres à haute adhérence de 6 à 12 mm de diamètre en partie inférieure, une de 8 à 12 mm en partie supérieure et un treillis de 4 à 5 mm de diamètre, selon NF EN 15037-1.</t>
  </si>
  <si>
    <t xml:space="preserve">m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</si>
  <si>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</si>
  <si>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</si>
  <si>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</si>
  <si>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</si>
  <si>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</si>
  <si>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</si>
  <si>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</si>
  <si>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</si>
  <si>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</si>
  <si>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mt50spa052b</t>
  </si>
  <si>
    <t xml:space="preserve">Planche en bois de pin, de 20x7,2 cm.</t>
  </si>
  <si>
    <t xml:space="preserve">m</t>
  </si>
  <si>
    <t xml:space="preserve">mt50spa081a</t>
  </si>
  <si>
    <t xml:space="preserve">Étai métallique télescopique, de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</si>
  <si>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</si>
  <si>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</si>
  <si>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</si>
  <si>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</si>
  <si>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mt08efa010</t>
  </si>
  <si>
    <t xml:space="preserve">Système de coffrage récupérable de panneaux en bois pour chaînages périmétriques.</t>
  </si>
  <si>
    <t xml:space="preserve">m²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</si>
  <si>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</si>
  <si>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</si>
  <si>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</si>
  <si>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</si>
  <si>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</si>
  <si>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</si>
  <si>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Coûts directs complémentaires</t>
  </si>
  <si>
    <t xml:space="preserve">%</t>
  </si>
  <si>
    <t xml:space="preserve">Coût d'entretien décennal: 3,90€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</si>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</sst>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3" customWidth="1"/>
    <col min="2" max="2" width="6.63" customWidth="1"/>
    <col min="3" max="3" width="19.72" customWidth="1"/>
    <col min="4" max="4" width="29.41" customWidth="1"/>
    <col min="5" max="5" width="3.40" customWidth="1"/>
    <col min="6" max="6" width="8.16" customWidth="1"/>
    <col min="7" max="7" width="1.87" customWidth="1"/>
    <col min="8" max="8" width="3.57" customWidth="1"/>
    <col min="9" max="9" width="9.86" customWidth="1"/>
    <col min="10" max="10" width="5.10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5.880000</v>
      </c>
      <c r="G8" s="14" t="s">
        <v>13</v>
      </c>
      <c r="H8" s="14"/>
      <c r="I8" s="16">
        <v>0.850000</v>
      </c>
      <c r="J8" s="16"/>
      <c r="K8" s="16">
        <f ca="1">ROUND(INDIRECT(ADDRESS(ROW()+(0), COLUMN()+(-5), 1))*INDIRECT(ADDRESS(ROW()+(0), COLUMN()+(-2), 1)), 2)</f>
        <v>5.000000</v>
      </c>
    </row>
    <row r="9" spans="1:11" ht="45.00" thickBot="1" customHeight="1">
      <c r="A9" s="17" t="s">
        <v>14</v>
      </c>
      <c r="B9" s="17" t="s">
        <v>15</v>
      </c>
      <c r="C9" s="17"/>
      <c r="D9" s="17"/>
      <c r="E9" s="17"/>
      <c r="F9" s="18">
        <v>1.717000</v>
      </c>
      <c r="G9" s="19" t="s">
        <v>16</v>
      </c>
      <c r="H9" s="19"/>
      <c r="I9" s="20">
        <v>5.800000</v>
      </c>
      <c r="J9" s="20"/>
      <c r="K9" s="20">
        <f ca="1">ROUND(INDIRECT(ADDRESS(ROW()+(0), COLUMN()+(-5), 1))*INDIRECT(ADDRESS(ROW()+(0), COLUMN()+(-2), 1)), 2)</f>
        <v>9.960000</v>
      </c>
    </row>
    <row r="10" spans="1:11" ht="34.50" thickBot="1" customHeight="1">
      <c r="A10" s="17" t="s">
        <v>17</v>
      </c>
      <c r="B10" s="17" t="s">
        <v>18</v>
      </c>
      <c r="C10" s="17"/>
      <c r="D10" s="17"/>
      <c r="E10" s="17"/>
      <c r="F10" s="18">
        <v>1.100000</v>
      </c>
      <c r="G10" s="19" t="s">
        <v>19</v>
      </c>
      <c r="H10" s="19"/>
      <c r="I10" s="20">
        <v>1.550000</v>
      </c>
      <c r="J10" s="20"/>
      <c r="K10" s="20">
        <f ca="1">ROUND(INDIRECT(ADDRESS(ROW()+(0), COLUMN()+(-5), 1))*INDIRECT(ADDRESS(ROW()+(0), COLUMN()+(-2), 1)), 2)</f>
        <v>1.710000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2.500000</v>
      </c>
      <c r="G11" s="19" t="s">
        <v>22</v>
      </c>
      <c r="H11" s="19"/>
      <c r="I11" s="20">
        <v>1.370000</v>
      </c>
      <c r="J11" s="20"/>
      <c r="K11" s="20">
        <f ca="1">ROUND(INDIRECT(ADDRESS(ROW()+(0), COLUMN()+(-5), 1))*INDIRECT(ADDRESS(ROW()+(0), COLUMN()+(-2), 1)), 2)</f>
        <v>3.430000</v>
      </c>
    </row>
    <row r="12" spans="1:11" ht="24.00" thickBot="1" customHeight="1">
      <c r="A12" s="17" t="s">
        <v>23</v>
      </c>
      <c r="B12" s="17" t="s">
        <v>24</v>
      </c>
      <c r="C12" s="17"/>
      <c r="D12" s="17"/>
      <c r="E12" s="17"/>
      <c r="F12" s="18">
        <v>0.068000</v>
      </c>
      <c r="G12" s="19" t="s">
        <v>25</v>
      </c>
      <c r="H12" s="19"/>
      <c r="I12" s="20">
        <v>133.000000</v>
      </c>
      <c r="J12" s="20"/>
      <c r="K12" s="20">
        <f ca="1">ROUND(INDIRECT(ADDRESS(ROW()+(0), COLUMN()+(-5), 1))*INDIRECT(ADDRESS(ROW()+(0), COLUMN()+(-2), 1)), 2)</f>
        <v>9.040000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0.010000</v>
      </c>
      <c r="G13" s="19" t="s">
        <v>28</v>
      </c>
      <c r="H13" s="19"/>
      <c r="I13" s="20">
        <v>4.390000</v>
      </c>
      <c r="J13" s="20"/>
      <c r="K13" s="20">
        <f ca="1">ROUND(INDIRECT(ADDRESS(ROW()+(0), COLUMN()+(-5), 1))*INDIRECT(ADDRESS(ROW()+(0), COLUMN()+(-2), 1)), 2)</f>
        <v>0.040000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0.003000</v>
      </c>
      <c r="G14" s="19" t="s">
        <v>31</v>
      </c>
      <c r="H14" s="19"/>
      <c r="I14" s="20">
        <v>13.370000</v>
      </c>
      <c r="J14" s="20"/>
      <c r="K14" s="20">
        <f ca="1">ROUND(INDIRECT(ADDRESS(ROW()+(0), COLUMN()+(-5), 1))*INDIRECT(ADDRESS(ROW()+(0), COLUMN()+(-2), 1)), 2)</f>
        <v>0.040000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0.045000</v>
      </c>
      <c r="G15" s="19" t="s">
        <v>34</v>
      </c>
      <c r="H15" s="19"/>
      <c r="I15" s="20">
        <v>1.300000</v>
      </c>
      <c r="J15" s="20"/>
      <c r="K15" s="20">
        <f ca="1">ROUND(INDIRECT(ADDRESS(ROW()+(0), COLUMN()+(-5), 1))*INDIRECT(ADDRESS(ROW()+(0), COLUMN()+(-2), 1)), 2)</f>
        <v>0.060000</v>
      </c>
    </row>
    <row r="16" spans="1:11" ht="24.00" thickBot="1" customHeight="1">
      <c r="A16" s="17" t="s">
        <v>35</v>
      </c>
      <c r="B16" s="17" t="s">
        <v>36</v>
      </c>
      <c r="C16" s="17"/>
      <c r="D16" s="17"/>
      <c r="E16" s="17"/>
      <c r="F16" s="18">
        <v>0.150000</v>
      </c>
      <c r="G16" s="19" t="s">
        <v>37</v>
      </c>
      <c r="H16" s="19"/>
      <c r="I16" s="20">
        <v>1.240000</v>
      </c>
      <c r="J16" s="20"/>
      <c r="K16" s="20">
        <f ca="1">ROUND(INDIRECT(ADDRESS(ROW()+(0), COLUMN()+(-5), 1))*INDIRECT(ADDRESS(ROW()+(0), COLUMN()+(-2), 1)), 2)</f>
        <v>0.190000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0.983000</v>
      </c>
      <c r="G17" s="19" t="s">
        <v>40</v>
      </c>
      <c r="H17" s="19"/>
      <c r="I17" s="20">
        <v>25.310000</v>
      </c>
      <c r="J17" s="20"/>
      <c r="K17" s="20">
        <f ca="1">ROUND(INDIRECT(ADDRESS(ROW()+(0), COLUMN()+(-5), 1))*INDIRECT(ADDRESS(ROW()+(0), COLUMN()+(-2), 1)), 2)</f>
        <v>24.880000</v>
      </c>
    </row>
    <row r="18" spans="1:11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0.983000</v>
      </c>
      <c r="G18" s="23" t="s">
        <v>43</v>
      </c>
      <c r="H18" s="23"/>
      <c r="I18" s="24">
        <v>22.460000</v>
      </c>
      <c r="J18" s="24"/>
      <c r="K18" s="24">
        <f ca="1">ROUND(INDIRECT(ADDRESS(ROW()+(0), COLUMN()+(-5), 1))*INDIRECT(ADDRESS(ROW()+(0), COLUMN()+(-2), 1)), 2)</f>
        <v>22.080000</v>
      </c>
    </row>
    <row r="19" spans="1:11" ht="13.50" thickBot="1" customHeight="1">
      <c r="A19" s="21"/>
      <c r="B19" s="25" t="s">
        <v>44</v>
      </c>
      <c r="C19" s="25"/>
      <c r="D19" s="25"/>
      <c r="E19" s="25"/>
      <c r="F19" s="26">
        <v>2.000000</v>
      </c>
      <c r="G19" s="27" t="s">
        <v>45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76.430000</v>
      </c>
      <c r="J19" s="28"/>
      <c r="K19" s="28">
        <f ca="1">ROUND(INDIRECT(ADDRESS(ROW()+(0), COLUMN()+(-5), 1))*INDIRECT(ADDRESS(ROW()+(0), COLUMN()+(-2), 1))/100, 2)</f>
        <v>1.530000</v>
      </c>
    </row>
    <row r="20" spans="1:11" ht="13.50" thickBot="1" customHeight="1">
      <c r="A20" s="6" t="s">
        <v>46</v>
      </c>
      <c r="B20" s="7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77.960000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